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<sst xmlns="http://schemas.openxmlformats.org/spreadsheetml/2006/main" count="54" uniqueCount="50">
  <si>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</si>
  <si>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</si>
  <si>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</si>
  <si>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</si>
  <si>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</si>
  <si>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</si>
  <si>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</si>
  <si>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</si>
  <si>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</si>
  <si>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</si>
  <si>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</si>
  <si>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</si>
  <si>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</si>
  <si>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</si>
  <si>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</si>
  <si>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20000000</t>
  </si>
  <si>
    <t>Неподаткові надходження 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</si>
  <si>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</si>
  <si>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</si>
  <si>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</si>
  <si>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</si>
  <si>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</si>
  <si>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</si>
  <si>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</si>
  <si>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</si>
  <si>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</si>
  <si>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</si>
  <si>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</si>
  <si>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</si>
  <si>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</si>
  <si>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Інші надходження  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</si>
  <si>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</si>
  <si>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</si>
  <si>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</si>
  <si>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</si>
  <si>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</si>
  <si>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</si>
  <si>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</si>
  <si>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</si>
  <si>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</si>
  <si>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</si>
  <si>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</si>
  <si>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</si>
  <si>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Додаток №1</t>
  </si>
  <si>
    <t xml:space="preserve">                                                                   Звіт</t>
  </si>
  <si>
    <t xml:space="preserve">                                       про виконання доходної частини районного бюджету</t>
  </si>
  <si>
    <t>до рішення псьомої сесії восьмого скликання</t>
  </si>
  <si>
    <t xml:space="preserve">від       2021р." Про звіт про виконання </t>
  </si>
  <si>
    <t>районного бюджету за ІІ квартал 2021 року"</t>
  </si>
  <si>
    <t>за І півріччя 2021 року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</si>
</sst>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2"/>
      <color indexed="17"/>
      <name val="Calibri"/>
      <family val="2"/>
    </font>
    <font>
      <sz val="22"/>
      <color indexed="20"/>
      <name val="Calibri"/>
      <family val="2"/>
    </font>
    <font>
      <sz val="22"/>
      <color indexed="60"/>
      <name val="Calibri"/>
      <family val="2"/>
    </font>
    <font>
      <sz val="22"/>
      <color indexed="62"/>
      <name val="Calibri"/>
      <family val="2"/>
    </font>
    <font>
      <b/>
      <sz val="22"/>
      <color indexed="63"/>
      <name val="Calibri"/>
      <family val="2"/>
    </font>
    <font>
      <b/>
      <sz val="22"/>
      <color indexed="52"/>
      <name val="Calibri"/>
      <family val="2"/>
    </font>
    <font>
      <sz val="22"/>
      <color indexed="52"/>
      <name val="Calibri"/>
      <family val="2"/>
    </font>
    <font>
      <b/>
      <sz val="22"/>
      <color indexed="9"/>
      <name val="Calibri"/>
      <family val="2"/>
    </font>
    <font>
      <sz val="22"/>
      <color indexed="10"/>
      <name val="Calibri"/>
      <family val="2"/>
    </font>
    <font>
      <i/>
      <sz val="22"/>
      <color indexed="23"/>
      <name val="Calibri"/>
      <family val="2"/>
    </font>
    <font>
      <b/>
      <sz val="22"/>
      <color indexed="8"/>
      <name val="Calibri"/>
      <family val="2"/>
    </font>
    <font>
      <sz val="22"/>
      <color indexed="9"/>
      <name val="Calibri"/>
      <family val="2"/>
    </font>
    <font>
      <sz val="22"/>
      <color indexed="8"/>
      <name val="Calibri"/>
      <family val="2"/>
    </font>
    <font>
      <sz val="22"/>
      <color theme="1"/>
      <name val="Calibri"/>
      <family val="2"/>
    </font>
    <font>
      <sz val="22"/>
      <color theme="0"/>
      <name val="Calibri"/>
      <family val="2"/>
    </font>
    <font>
      <sz val="22"/>
      <color rgb="FF3F3F76"/>
      <name val="Calibri"/>
      <family val="2"/>
    </font>
    <font>
      <b/>
      <sz val="22"/>
      <color rgb="FF3F3F3F"/>
      <name val="Calibri"/>
      <family val="2"/>
    </font>
    <font>
      <b/>
      <sz val="2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theme="1"/>
      <name val="Calibri"/>
      <family val="2"/>
    </font>
    <font>
      <b/>
      <sz val="22"/>
      <color theme="0"/>
      <name val="Calibri"/>
      <family val="2"/>
    </font>
    <font>
      <b/>
      <sz val="18"/>
      <color theme="3"/>
      <name val="Cambria"/>
      <family val="2"/>
    </font>
    <font>
      <sz val="22"/>
      <color rgb="FF9C6500"/>
      <name val="Calibri"/>
      <family val="2"/>
    </font>
    <font>
      <sz val="22"/>
      <color rgb="FF9C0006"/>
      <name val="Calibri"/>
      <family val="2"/>
    </font>
    <font>
      <i/>
      <sz val="22"/>
      <color rgb="FF7F7F7F"/>
      <name val="Calibri"/>
      <family val="2"/>
    </font>
    <font>
      <sz val="22"/>
      <color rgb="FFFA7D00"/>
      <name val="Calibri"/>
      <family val="2"/>
    </font>
    <font>
      <sz val="22"/>
      <color rgb="FFFF0000"/>
      <name val="Calibri"/>
      <family val="2"/>
    </font>
    <font>
      <sz val="2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B10">
      <selection activeCell="D15" sqref="D15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5" customWidth="1"/>
    <col min="4" max="6" width="16.00390625" style="2" customWidth="1"/>
    <col min="7" max="7" width="14.375" style="2" customWidth="1"/>
    <col min="8" max="8" width="12.75390625" style="2" customWidth="1"/>
    <col min="9" max="9" width="9.25390625" style="2" bestFit="1" customWidth="1"/>
  </cols>
  <sheetData>
    <row r="1" spans="6:9" ht="15.75">
      <c r="F1" s="9" t="s">
        <v>43</v>
      </c>
      <c r="G1" s="9"/>
      <c r="H1" s="10"/>
      <c r="I1" s="11"/>
    </row>
    <row r="2" spans="6:9" ht="15.75">
      <c r="F2" s="12" t="s">
        <v>46</v>
      </c>
      <c r="G2" s="12"/>
      <c r="H2" s="10"/>
      <c r="I2" s="11"/>
    </row>
    <row r="3" spans="6:9" ht="15.75">
      <c r="F3" s="12" t="s">
        <v>47</v>
      </c>
      <c r="G3" s="12"/>
      <c r="H3" s="10"/>
      <c r="I3" s="11"/>
    </row>
    <row r="4" spans="6:9" ht="15.75">
      <c r="F4" s="12" t="s">
        <v>48</v>
      </c>
      <c r="G4" s="12"/>
      <c r="H4" s="10"/>
      <c r="I4" s="11"/>
    </row>
    <row r="6" spans="2:9" ht="12.75">
      <c r="B6" s="1"/>
      <c r="C6" s="6"/>
      <c r="D6" s="3"/>
      <c r="E6" s="3"/>
      <c r="F6" s="3"/>
      <c r="G6" s="3"/>
      <c r="H6" s="3"/>
      <c r="I6" s="3"/>
    </row>
    <row r="7" spans="2:9" ht="21.75" customHeight="1">
      <c r="B7" s="1"/>
      <c r="C7" s="25" t="s">
        <v>44</v>
      </c>
      <c r="D7" s="26"/>
      <c r="E7" s="26"/>
      <c r="F7" s="26"/>
      <c r="G7" s="26"/>
      <c r="H7" s="26"/>
      <c r="I7" s="26"/>
    </row>
    <row r="8" spans="2:9" ht="18">
      <c r="B8" s="1"/>
      <c r="C8" s="13" t="s">
        <v>45</v>
      </c>
      <c r="D8" s="13"/>
      <c r="E8" s="13"/>
      <c r="F8" s="13"/>
      <c r="G8" s="14"/>
      <c r="H8" s="14"/>
      <c r="I8" s="14"/>
    </row>
    <row r="9" spans="2:9" ht="18">
      <c r="B9" s="1"/>
      <c r="C9" s="13"/>
      <c r="D9" s="27" t="s">
        <v>49</v>
      </c>
      <c r="E9" s="27"/>
      <c r="F9" s="27"/>
      <c r="G9" s="27"/>
      <c r="H9" s="14"/>
      <c r="I9" s="14"/>
    </row>
    <row r="10" spans="2:9" ht="12.75">
      <c r="B10" s="1"/>
      <c r="C10" s="6"/>
      <c r="D10" s="3"/>
      <c r="E10" s="3"/>
      <c r="F10" s="3"/>
      <c r="G10" s="3"/>
      <c r="H10" s="3"/>
      <c r="I10" s="3"/>
    </row>
    <row r="11" spans="2:9" ht="23.25" hidden="1">
      <c r="B11" s="22"/>
      <c r="C11" s="23"/>
      <c r="D11" s="23"/>
      <c r="E11" s="23"/>
      <c r="F11" s="23"/>
      <c r="G11" s="23"/>
      <c r="H11" s="23"/>
      <c r="I11" s="23"/>
    </row>
    <row r="12" spans="2:9" ht="12.75" hidden="1">
      <c r="B12" s="1"/>
      <c r="C12" s="6"/>
      <c r="D12" s="3"/>
      <c r="E12" s="3"/>
      <c r="F12" s="3"/>
      <c r="G12" s="3"/>
      <c r="H12" s="3"/>
      <c r="I12" s="3"/>
    </row>
    <row r="13" spans="2:9" ht="18" hidden="1">
      <c r="B13" s="24"/>
      <c r="C13" s="23"/>
      <c r="D13" s="23"/>
      <c r="E13" s="23"/>
      <c r="F13" s="23"/>
      <c r="G13" s="23"/>
      <c r="H13" s="23"/>
      <c r="I13" s="23"/>
    </row>
    <row r="14" spans="4:9" ht="12.75">
      <c r="D14" s="4"/>
      <c r="I14" s="2" t="s">
        <v>0</v>
      </c>
    </row>
    <row r="15" spans="1:9" ht="28.5" customHeight="1">
      <c r="A15" s="7"/>
      <c r="B15" s="15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7" t="s">
        <v>6</v>
      </c>
      <c r="H15" s="17" t="s">
        <v>7</v>
      </c>
      <c r="I15" s="17" t="s">
        <v>8</v>
      </c>
    </row>
    <row r="16" spans="1:9" ht="15.75">
      <c r="A16" s="8">
        <v>1</v>
      </c>
      <c r="B16" s="18" t="s">
        <v>9</v>
      </c>
      <c r="C16" s="19" t="s">
        <v>10</v>
      </c>
      <c r="D16" s="20">
        <v>0</v>
      </c>
      <c r="E16" s="20">
        <v>0</v>
      </c>
      <c r="F16" s="20">
        <v>0</v>
      </c>
      <c r="G16" s="20">
        <v>32528</v>
      </c>
      <c r="H16" s="21">
        <f aca="true" t="shared" si="0" ref="H16:H34">G16-F16</f>
        <v>32528</v>
      </c>
      <c r="I16" s="21">
        <f aca="true" t="shared" si="1" ref="I16:I34">IF(F16=0,0,G16/F16*100)</f>
        <v>0</v>
      </c>
    </row>
    <row r="17" spans="1:9" ht="15.75">
      <c r="A17" s="8">
        <v>1</v>
      </c>
      <c r="B17" s="18" t="s">
        <v>11</v>
      </c>
      <c r="C17" s="19" t="s">
        <v>12</v>
      </c>
      <c r="D17" s="20">
        <v>0</v>
      </c>
      <c r="E17" s="20">
        <v>0</v>
      </c>
      <c r="F17" s="20">
        <v>0</v>
      </c>
      <c r="G17" s="20">
        <v>32528</v>
      </c>
      <c r="H17" s="21">
        <f t="shared" si="0"/>
        <v>32528</v>
      </c>
      <c r="I17" s="21">
        <f t="shared" si="1"/>
        <v>0</v>
      </c>
    </row>
    <row r="18" spans="1:9" ht="30">
      <c r="A18" s="8">
        <v>0</v>
      </c>
      <c r="B18" s="18" t="s">
        <v>13</v>
      </c>
      <c r="C18" s="19" t="s">
        <v>14</v>
      </c>
      <c r="D18" s="20">
        <v>0</v>
      </c>
      <c r="E18" s="20">
        <v>0</v>
      </c>
      <c r="F18" s="20">
        <v>0</v>
      </c>
      <c r="G18" s="20">
        <v>32528</v>
      </c>
      <c r="H18" s="21">
        <f t="shared" si="0"/>
        <v>32528</v>
      </c>
      <c r="I18" s="21">
        <f t="shared" si="1"/>
        <v>0</v>
      </c>
    </row>
    <row r="19" spans="1:9" ht="15.75">
      <c r="A19" s="8">
        <v>1</v>
      </c>
      <c r="B19" s="18" t="s">
        <v>15</v>
      </c>
      <c r="C19" s="19" t="s">
        <v>16</v>
      </c>
      <c r="D19" s="20">
        <v>867800</v>
      </c>
      <c r="E19" s="20">
        <v>867800</v>
      </c>
      <c r="F19" s="20">
        <v>319000</v>
      </c>
      <c r="G19" s="20">
        <v>601006.38</v>
      </c>
      <c r="H19" s="21">
        <f t="shared" si="0"/>
        <v>282006.38</v>
      </c>
      <c r="I19" s="21">
        <f t="shared" si="1"/>
        <v>188.4032539184953</v>
      </c>
    </row>
    <row r="20" spans="1:9" ht="31.5">
      <c r="A20" s="8">
        <v>1</v>
      </c>
      <c r="B20" s="18" t="s">
        <v>17</v>
      </c>
      <c r="C20" s="19" t="s">
        <v>18</v>
      </c>
      <c r="D20" s="20">
        <v>660200</v>
      </c>
      <c r="E20" s="20">
        <v>660200</v>
      </c>
      <c r="F20" s="20">
        <v>244000</v>
      </c>
      <c r="G20" s="20">
        <v>294644</v>
      </c>
      <c r="H20" s="21">
        <f t="shared" si="0"/>
        <v>50644</v>
      </c>
      <c r="I20" s="21">
        <f t="shared" si="1"/>
        <v>120.75573770491803</v>
      </c>
    </row>
    <row r="21" spans="1:9" ht="60">
      <c r="A21" s="8">
        <v>0</v>
      </c>
      <c r="B21" s="18" t="s">
        <v>19</v>
      </c>
      <c r="C21" s="19" t="s">
        <v>20</v>
      </c>
      <c r="D21" s="20">
        <v>35000</v>
      </c>
      <c r="E21" s="20">
        <v>35000</v>
      </c>
      <c r="F21" s="20">
        <v>14000</v>
      </c>
      <c r="G21" s="20">
        <v>6800</v>
      </c>
      <c r="H21" s="21">
        <f t="shared" si="0"/>
        <v>-7200</v>
      </c>
      <c r="I21" s="21">
        <f t="shared" si="1"/>
        <v>48.57142857142857</v>
      </c>
    </row>
    <row r="22" spans="1:9" ht="45">
      <c r="A22" s="8">
        <v>0</v>
      </c>
      <c r="B22" s="18" t="s">
        <v>21</v>
      </c>
      <c r="C22" s="19" t="s">
        <v>22</v>
      </c>
      <c r="D22" s="20">
        <v>625200</v>
      </c>
      <c r="E22" s="20">
        <v>625200</v>
      </c>
      <c r="F22" s="20">
        <v>230000</v>
      </c>
      <c r="G22" s="20">
        <v>287844</v>
      </c>
      <c r="H22" s="21">
        <f t="shared" si="0"/>
        <v>57844</v>
      </c>
      <c r="I22" s="21">
        <f t="shared" si="1"/>
        <v>125.14956521739131</v>
      </c>
    </row>
    <row r="23" spans="1:9" ht="63">
      <c r="A23" s="8">
        <v>1</v>
      </c>
      <c r="B23" s="18" t="s">
        <v>23</v>
      </c>
      <c r="C23" s="19" t="s">
        <v>24</v>
      </c>
      <c r="D23" s="20">
        <v>207600</v>
      </c>
      <c r="E23" s="20">
        <v>207600</v>
      </c>
      <c r="F23" s="20">
        <v>75000</v>
      </c>
      <c r="G23" s="20">
        <v>100591.6</v>
      </c>
      <c r="H23" s="21">
        <f t="shared" si="0"/>
        <v>25591.600000000006</v>
      </c>
      <c r="I23" s="21">
        <f t="shared" si="1"/>
        <v>134.12213333333335</v>
      </c>
    </row>
    <row r="24" spans="1:9" ht="60">
      <c r="A24" s="8">
        <v>0</v>
      </c>
      <c r="B24" s="18" t="s">
        <v>25</v>
      </c>
      <c r="C24" s="19" t="s">
        <v>26</v>
      </c>
      <c r="D24" s="20">
        <v>207600</v>
      </c>
      <c r="E24" s="20">
        <v>207600</v>
      </c>
      <c r="F24" s="20">
        <v>75000</v>
      </c>
      <c r="G24" s="20">
        <v>100591.6</v>
      </c>
      <c r="H24" s="21">
        <f t="shared" si="0"/>
        <v>25591.600000000006</v>
      </c>
      <c r="I24" s="21">
        <f t="shared" si="1"/>
        <v>134.12213333333335</v>
      </c>
    </row>
    <row r="25" spans="1:9" ht="126">
      <c r="A25" s="8">
        <v>1</v>
      </c>
      <c r="B25" s="18" t="s">
        <v>27</v>
      </c>
      <c r="C25" s="19" t="s">
        <v>28</v>
      </c>
      <c r="D25" s="20">
        <v>0</v>
      </c>
      <c r="E25" s="20">
        <v>0</v>
      </c>
      <c r="F25" s="20">
        <v>0</v>
      </c>
      <c r="G25" s="20">
        <v>150</v>
      </c>
      <c r="H25" s="21">
        <f t="shared" si="0"/>
        <v>150</v>
      </c>
      <c r="I25" s="21">
        <f t="shared" si="1"/>
        <v>0</v>
      </c>
    </row>
    <row r="26" spans="1:9" ht="105">
      <c r="A26" s="8">
        <v>0</v>
      </c>
      <c r="B26" s="18" t="s">
        <v>27</v>
      </c>
      <c r="C26" s="19" t="s">
        <v>28</v>
      </c>
      <c r="D26" s="20">
        <v>0</v>
      </c>
      <c r="E26" s="20">
        <v>0</v>
      </c>
      <c r="F26" s="20">
        <v>0</v>
      </c>
      <c r="G26" s="20">
        <v>150</v>
      </c>
      <c r="H26" s="21">
        <f t="shared" si="0"/>
        <v>150</v>
      </c>
      <c r="I26" s="21">
        <f t="shared" si="1"/>
        <v>0</v>
      </c>
    </row>
    <row r="27" spans="1:9" ht="15.75">
      <c r="A27" s="8">
        <v>1</v>
      </c>
      <c r="B27" s="18" t="s">
        <v>29</v>
      </c>
      <c r="C27" s="19" t="s">
        <v>30</v>
      </c>
      <c r="D27" s="20">
        <v>0</v>
      </c>
      <c r="E27" s="20">
        <v>0</v>
      </c>
      <c r="F27" s="20">
        <v>0</v>
      </c>
      <c r="G27" s="20">
        <v>205620.78</v>
      </c>
      <c r="H27" s="21">
        <f t="shared" si="0"/>
        <v>205620.78</v>
      </c>
      <c r="I27" s="21">
        <f t="shared" si="1"/>
        <v>0</v>
      </c>
    </row>
    <row r="28" spans="1:9" ht="15.75">
      <c r="A28" s="8">
        <v>0</v>
      </c>
      <c r="B28" s="18" t="s">
        <v>31</v>
      </c>
      <c r="C28" s="19" t="s">
        <v>30</v>
      </c>
      <c r="D28" s="20">
        <v>0</v>
      </c>
      <c r="E28" s="20">
        <v>0</v>
      </c>
      <c r="F28" s="20">
        <v>0</v>
      </c>
      <c r="G28" s="20">
        <v>199393.78</v>
      </c>
      <c r="H28" s="21">
        <f t="shared" si="0"/>
        <v>199393.78</v>
      </c>
      <c r="I28" s="21">
        <f t="shared" si="1"/>
        <v>0</v>
      </c>
    </row>
    <row r="29" spans="1:9" ht="105">
      <c r="A29" s="8">
        <v>0</v>
      </c>
      <c r="B29" s="18" t="s">
        <v>32</v>
      </c>
      <c r="C29" s="19" t="s">
        <v>33</v>
      </c>
      <c r="D29" s="20">
        <v>0</v>
      </c>
      <c r="E29" s="20">
        <v>0</v>
      </c>
      <c r="F29" s="20">
        <v>0</v>
      </c>
      <c r="G29" s="20">
        <v>6227</v>
      </c>
      <c r="H29" s="21">
        <f t="shared" si="0"/>
        <v>6227</v>
      </c>
      <c r="I29" s="21">
        <f t="shared" si="1"/>
        <v>0</v>
      </c>
    </row>
    <row r="30" spans="1:9" ht="15.75">
      <c r="A30" s="8">
        <v>1</v>
      </c>
      <c r="B30" s="18" t="s">
        <v>34</v>
      </c>
      <c r="C30" s="19" t="s">
        <v>35</v>
      </c>
      <c r="D30" s="20">
        <v>0</v>
      </c>
      <c r="E30" s="20">
        <v>1705120</v>
      </c>
      <c r="F30" s="20">
        <v>1184924</v>
      </c>
      <c r="G30" s="20">
        <v>1094841.17</v>
      </c>
      <c r="H30" s="21">
        <f t="shared" si="0"/>
        <v>-90082.83000000007</v>
      </c>
      <c r="I30" s="21">
        <f t="shared" si="1"/>
        <v>92.39758583672877</v>
      </c>
    </row>
    <row r="31" spans="1:9" ht="31.5">
      <c r="A31" s="8">
        <v>1</v>
      </c>
      <c r="B31" s="18" t="s">
        <v>36</v>
      </c>
      <c r="C31" s="19" t="s">
        <v>37</v>
      </c>
      <c r="D31" s="20">
        <v>0</v>
      </c>
      <c r="E31" s="20">
        <v>1705120</v>
      </c>
      <c r="F31" s="20">
        <v>1184924</v>
      </c>
      <c r="G31" s="20">
        <v>1094841.17</v>
      </c>
      <c r="H31" s="21">
        <f t="shared" si="0"/>
        <v>-90082.83000000007</v>
      </c>
      <c r="I31" s="21">
        <f t="shared" si="1"/>
        <v>92.39758583672877</v>
      </c>
    </row>
    <row r="32" spans="1:9" ht="15.75">
      <c r="A32" s="8">
        <v>0</v>
      </c>
      <c r="B32" s="18" t="s">
        <v>38</v>
      </c>
      <c r="C32" s="19" t="s">
        <v>39</v>
      </c>
      <c r="D32" s="20">
        <v>0</v>
      </c>
      <c r="E32" s="20">
        <v>1705120</v>
      </c>
      <c r="F32" s="20">
        <v>1184924</v>
      </c>
      <c r="G32" s="20">
        <v>1094841.17</v>
      </c>
      <c r="H32" s="21">
        <f t="shared" si="0"/>
        <v>-90082.83000000007</v>
      </c>
      <c r="I32" s="21">
        <f t="shared" si="1"/>
        <v>92.39758583672877</v>
      </c>
    </row>
    <row r="33" spans="1:9" ht="15.75">
      <c r="A33" s="8">
        <v>1</v>
      </c>
      <c r="B33" s="18" t="s">
        <v>40</v>
      </c>
      <c r="C33" s="19" t="s">
        <v>41</v>
      </c>
      <c r="D33" s="20">
        <v>867800</v>
      </c>
      <c r="E33" s="20">
        <v>867800</v>
      </c>
      <c r="F33" s="20">
        <v>319000</v>
      </c>
      <c r="G33" s="20">
        <v>633534.38</v>
      </c>
      <c r="H33" s="21">
        <f t="shared" si="0"/>
        <v>314534.38</v>
      </c>
      <c r="I33" s="21">
        <f t="shared" si="1"/>
        <v>198.60011912225707</v>
      </c>
    </row>
    <row r="34" spans="1:9" ht="15.75">
      <c r="A34" s="8">
        <v>1</v>
      </c>
      <c r="B34" s="18" t="s">
        <v>40</v>
      </c>
      <c r="C34" s="19" t="s">
        <v>42</v>
      </c>
      <c r="D34" s="20">
        <v>867800</v>
      </c>
      <c r="E34" s="20">
        <v>2572920</v>
      </c>
      <c r="F34" s="20">
        <v>1503924</v>
      </c>
      <c r="G34" s="20">
        <v>1728375.55</v>
      </c>
      <c r="H34" s="21">
        <f t="shared" si="0"/>
        <v>224451.55000000005</v>
      </c>
      <c r="I34" s="21">
        <f t="shared" si="1"/>
        <v>114.92439445078342</v>
      </c>
    </row>
  </sheetData>
  <sheetProtection/>
  <mergeCells count="4">
    <mergeCell ref="B11:I11"/>
    <mergeCell ref="B13:I13"/>
    <mergeCell ref="C7:I7"/>
    <mergeCell ref="D9:G9"/>
  </mergeCells>
  <conditionalFormatting sqref="B16:B34">
    <cfRule type="expression" priority="1" dxfId="8" stopIfTrue="1">
      <formula>A16=1</formula>
    </cfRule>
  </conditionalFormatting>
  <conditionalFormatting sqref="C16:C34">
    <cfRule type="expression" priority="2" dxfId="8" stopIfTrue="1">
      <formula>A16=1</formula>
    </cfRule>
  </conditionalFormatting>
  <conditionalFormatting sqref="D16:D34">
    <cfRule type="expression" priority="3" dxfId="8" stopIfTrue="1">
      <formula>A16=1</formula>
    </cfRule>
  </conditionalFormatting>
  <conditionalFormatting sqref="E16:E34">
    <cfRule type="expression" priority="4" dxfId="8" stopIfTrue="1">
      <formula>A16=1</formula>
    </cfRule>
  </conditionalFormatting>
  <conditionalFormatting sqref="F16:F34">
    <cfRule type="expression" priority="5" dxfId="8" stopIfTrue="1">
      <formula>A16=1</formula>
    </cfRule>
  </conditionalFormatting>
  <conditionalFormatting sqref="G16:G34">
    <cfRule type="expression" priority="6" dxfId="8" stopIfTrue="1">
      <formula>A16=1</formula>
    </cfRule>
  </conditionalFormatting>
  <conditionalFormatting sqref="H16:H34">
    <cfRule type="expression" priority="7" dxfId="8" stopIfTrue="1">
      <formula>A16=1</formula>
    </cfRule>
  </conditionalFormatting>
  <conditionalFormatting sqref="I16:I34">
    <cfRule type="expression" priority="8" dxfId="8" stopIfTrue="1">
      <formula>A16=1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Mfu251212</dc:creator>
  <cp:keywords/>
  <dc:description/>
  <cp:lastModifiedBy>u251206</cp:lastModifiedBy>
  <cp:lastPrinted>2021-07-13T13:20:46Z</cp:lastPrinted>
  <dcterms:created xsi:type="dcterms:W3CDTF">2021-07-13T13:13:32Z</dcterms:created>
  <dcterms:modified xsi:type="dcterms:W3CDTF">2021-08-10T13:44:52Z</dcterms:modified>
  <cp:category/>
  <cp:version/>
  <cp:contentType/>
  <cp:contentStatus/>
</cp:coreProperties>
</file>